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oacps.sharepoint.com/sites/RCPS-PURCHASINGDEPARTMENT/Shared Documents/General/Documents/3110 RFP Grounds Maintenance/"/>
    </mc:Choice>
  </mc:AlternateContent>
  <xr:revisionPtr revIDLastSave="209" documentId="8_{7E4A66D5-7896-4442-A0F1-ED581B06E00E}" xr6:coauthVersionLast="47" xr6:coauthVersionMax="47" xr10:uidLastSave="{1C754D45-C682-4A80-95E5-B3DC7553773B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Sheet1!$A$5:$D$5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9" i="1" l="1"/>
  <c r="C39" i="1"/>
</calcChain>
</file>

<file path=xl/sharedStrings.xml><?xml version="1.0" encoding="utf-8"?>
<sst xmlns="http://schemas.openxmlformats.org/spreadsheetml/2006/main" count="75" uniqueCount="75">
  <si>
    <t>ATTACHMENT A</t>
  </si>
  <si>
    <t>Site</t>
  </si>
  <si>
    <t>Address</t>
  </si>
  <si>
    <t>Crystal Spring Elementary</t>
  </si>
  <si>
    <t>2620 Carolina Avenue, S.W.</t>
  </si>
  <si>
    <t>Fairview Elementary</t>
  </si>
  <si>
    <t>648 Westwood Blvd, N.W.</t>
  </si>
  <si>
    <t>Fallon Park Elementary</t>
  </si>
  <si>
    <r>
      <t>502 19</t>
    </r>
    <r>
      <rPr>
        <vertAlign val="superscript"/>
        <sz val="12"/>
        <color rgb="FF000000"/>
        <rFont val="Calibri"/>
        <family val="2"/>
      </rPr>
      <t>th</t>
    </r>
    <r>
      <rPr>
        <sz val="12"/>
        <color rgb="FF000000"/>
        <rFont val="Calibri"/>
        <family val="2"/>
      </rPr>
      <t xml:space="preserve">  Street, S.E.</t>
    </r>
  </si>
  <si>
    <t>Fishburn Park Elementary</t>
  </si>
  <si>
    <t>3057 Colonial Ave., S.W.</t>
  </si>
  <si>
    <t>Garden City Elementary</t>
  </si>
  <si>
    <t>3718 Garden City Blvd., S.E.</t>
  </si>
  <si>
    <t>Grandin Court Elementary</t>
  </si>
  <si>
    <t>2815 Spessard Avenue, S.W.</t>
  </si>
  <si>
    <t>Highland Park Elementary</t>
  </si>
  <si>
    <r>
      <t>1212 5</t>
    </r>
    <r>
      <rPr>
        <vertAlign val="superscript"/>
        <sz val="12"/>
        <color rgb="FF000000"/>
        <rFont val="Calibri"/>
        <family val="2"/>
      </rPr>
      <t>th</t>
    </r>
    <r>
      <rPr>
        <sz val="12"/>
        <color rgb="FF000000"/>
        <rFont val="Calibri"/>
        <family val="2"/>
      </rPr>
      <t xml:space="preserve">  St., S.W.</t>
    </r>
  </si>
  <si>
    <t>Hurt Park Elementary</t>
  </si>
  <si>
    <t>1525 Salem Ave., S.W.</t>
  </si>
  <si>
    <t>Lincoln Terrace Elementary</t>
  </si>
  <si>
    <t>1802 Liberty Road, N.W.</t>
  </si>
  <si>
    <t>Monterey Elementary</t>
  </si>
  <si>
    <t>4501 Oliver Road, N.E.</t>
  </si>
  <si>
    <t>Morningside Elementary</t>
  </si>
  <si>
    <t>1716 Wilson Street, S.E.</t>
  </si>
  <si>
    <t>Preston Park Elementary</t>
  </si>
  <si>
    <t>3142 Preston Ave., N.W.</t>
  </si>
  <si>
    <t>Roanoke Academy for Math &amp; Sci</t>
  </si>
  <si>
    <r>
      <t>1616 19</t>
    </r>
    <r>
      <rPr>
        <vertAlign val="superscript"/>
        <sz val="12"/>
        <color rgb="FF000000"/>
        <rFont val="Calibri"/>
        <family val="2"/>
      </rPr>
      <t>th</t>
    </r>
    <r>
      <rPr>
        <sz val="12"/>
        <color rgb="FF000000"/>
        <rFont val="Calibri"/>
        <family val="2"/>
      </rPr>
      <t xml:space="preserve">  St., N.W.</t>
    </r>
  </si>
  <si>
    <t>Round Hill Elementary</t>
  </si>
  <si>
    <t>2020 Oakland Blvd., N.W.</t>
  </si>
  <si>
    <t>Virginia Heights Elementary</t>
  </si>
  <si>
    <t>1210 Amherst St., S.W.</t>
  </si>
  <si>
    <t>Wasena Elementary</t>
  </si>
  <si>
    <t>1125 Sherwood Ave., S.W.</t>
  </si>
  <si>
    <t>Westside Elementary</t>
  </si>
  <si>
    <t>1441 Westside Blvd., N.W.</t>
  </si>
  <si>
    <t>James Breckinridge Middle</t>
  </si>
  <si>
    <t>3901 Williamson Road, N.W.</t>
  </si>
  <si>
    <t>James Madison Middle</t>
  </si>
  <si>
    <t>1160 Overland Rd., S.W.</t>
  </si>
  <si>
    <t>Lucy Addison Middle</t>
  </si>
  <si>
    <r>
      <t>1220 5</t>
    </r>
    <r>
      <rPr>
        <vertAlign val="superscript"/>
        <sz val="12"/>
        <color rgb="FF000000"/>
        <rFont val="Calibri"/>
        <family val="2"/>
      </rPr>
      <t>th</t>
    </r>
    <r>
      <rPr>
        <sz val="12"/>
        <color rgb="FF000000"/>
        <rFont val="Calibri"/>
        <family val="2"/>
      </rPr>
      <t xml:space="preserve">  Street, N.W.</t>
    </r>
  </si>
  <si>
    <t>1004 Montrose Ave., N.W.</t>
  </si>
  <si>
    <t>Woodrow Wilson Middle</t>
  </si>
  <si>
    <t>1813 Carter Road, S.W.</t>
  </si>
  <si>
    <t>Patrick Henry High School</t>
  </si>
  <si>
    <t>2102 Grandin Road, S.W.</t>
  </si>
  <si>
    <t>3649 Ferncliff Ave., N.W.</t>
  </si>
  <si>
    <t>William Fleming High School</t>
  </si>
  <si>
    <t>Forest Park  Academy</t>
  </si>
  <si>
    <t>2730 Melrose Ave., N.W.</t>
  </si>
  <si>
    <t>Noel C. Taylor Learning Academy</t>
  </si>
  <si>
    <t>3229 Williamson Road, N.W.</t>
  </si>
  <si>
    <t>40 Douglass Ave., N.W.</t>
  </si>
  <si>
    <t xml:space="preserve">Raleigh Court  </t>
  </si>
  <si>
    <t>2202 Grandin Road, S.W.</t>
  </si>
  <si>
    <t>Transportation Department</t>
  </si>
  <si>
    <t>5401 Barnes Ave.</t>
  </si>
  <si>
    <t>3601 Ferncliff Ave., N.W.</t>
  </si>
  <si>
    <t>Equipment Storage Lot</t>
  </si>
  <si>
    <t>Courtland Road</t>
  </si>
  <si>
    <t>Oliver Hill House</t>
  </si>
  <si>
    <t>401 Gilmer Avenue, N.W.</t>
  </si>
  <si>
    <t>RFP 3110</t>
  </si>
  <si>
    <t>DIVISION WIDE MOWING AND LANDSCAPING SERVICES</t>
  </si>
  <si>
    <t>Turf Square Footage</t>
  </si>
  <si>
    <t>John Fishwick Middle</t>
  </si>
  <si>
    <t xml:space="preserve">Administration on Douglass </t>
  </si>
  <si>
    <t>Ruffner ROTEC</t>
  </si>
  <si>
    <t>LOCATION INFORMATION</t>
  </si>
  <si>
    <t>Administration on Campbell</t>
  </si>
  <si>
    <t>Mulch Square Footage</t>
  </si>
  <si>
    <t>201 Campbell Ave., S.W.</t>
  </si>
  <si>
    <t>Total Square Footage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</si>
</sst>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vertAlign val="superscript"/>
      <sz val="12"/>
      <color rgb="FF000000"/>
      <name val="Calibri"/>
      <family val="2"/>
    </font>
    <font>
      <sz val="10"/>
      <color indexed="8"/>
      <name val="Arial"/>
      <family val="2"/>
    </font>
    <font>
      <sz val="12"/>
      <color indexed="8"/>
      <name val="Calibri"/>
      <family val="2"/>
    </font>
    <font>
      <b/>
      <sz val="12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6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164" fontId="0" fillId="0" borderId="0" xfId="1" applyNumberFormat="1" applyFont="1"/>
    <xf numFmtId="164" fontId="3" fillId="0" borderId="2" xfId="1" applyNumberFormat="1" applyFont="1" applyBorder="1" applyAlignment="1">
      <alignment horizontal="center" vertical="center"/>
    </xf>
    <xf numFmtId="3" fontId="7" fillId="0" borderId="1" xfId="2" applyNumberFormat="1" applyFont="1" applyBorder="1" applyAlignment="1">
      <alignment horizontal="center"/>
    </xf>
    <xf numFmtId="0" fontId="4" fillId="0" borderId="1" xfId="0" applyFont="1" applyBorder="1" applyAlignment="1">
      <alignment vertical="center"/>
    </xf>
    <xf numFmtId="43" fontId="0" fillId="0" borderId="0" xfId="3" applyFont="1"/>
    <xf numFmtId="3" fontId="8" fillId="0" borderId="1" xfId="2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4">
    <cellStyle name="Comma" xfId="3" builtinId="3"/>
    <cellStyle name="Currency" xfId="1" builtinId="4"/>
    <cellStyle name="Normal" xfId="0" builtinId="0"/>
    <cellStyle name="Normal_Sheet1" xfId="2" xr:uid="{F8C32F66-92B4-4F4D-A2DD-5C87F9F2EB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3.xml"/><Relationship Id="rId5" Type="http://schemas.openxmlformats.org/officeDocument/2006/relationships/styles" Target="styles.xml"/><Relationship Id="rId10" Type="http://schemas.openxmlformats.org/officeDocument/2006/relationships/customXml" Target="../customXml/item2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9"/>
  <sheetViews>
    <sheetView tabSelected="1" topLeftCell="A3" zoomScaleNormal="100" workbookViewId="0">
      <selection activeCell="I25" sqref="I25"/>
    </sheetView>
  </sheetViews>
  <sheetFormatPr defaultRowHeight="14.4" x14ac:dyDescent="0.3"/>
  <cols>
    <col min="1" max="1" width="34.33203125" bestFit="1" customWidth="1"/>
    <col min="2" max="2" width="28.109375" bestFit="1" customWidth="1"/>
    <col min="3" max="3" width="25.6640625" bestFit="1" customWidth="1"/>
    <col min="4" max="4" width="24.109375" style="6" customWidth="1"/>
  </cols>
  <sheetData>
    <row r="1" spans="1:8" ht="15.6" x14ac:dyDescent="0.3">
      <c r="A1" s="1" t="s">
        <v>0</v>
      </c>
    </row>
    <row r="2" spans="1:8" ht="15.6" x14ac:dyDescent="0.3">
      <c r="A2" s="1" t="s">
        <v>64</v>
      </c>
    </row>
    <row r="3" spans="1:8" ht="15.6" x14ac:dyDescent="0.3">
      <c r="A3" s="1" t="s">
        <v>65</v>
      </c>
    </row>
    <row r="4" spans="1:8" ht="16.2" thickBot="1" x14ac:dyDescent="0.35">
      <c r="A4" s="1" t="s">
        <v>70</v>
      </c>
    </row>
    <row r="5" spans="1:8" ht="16.2" thickBot="1" x14ac:dyDescent="0.35">
      <c r="A5" s="2" t="s">
        <v>1</v>
      </c>
      <c r="B5" s="3" t="s">
        <v>2</v>
      </c>
      <c r="C5" s="3" t="s">
        <v>66</v>
      </c>
      <c r="D5" s="7" t="s">
        <v>72</v>
      </c>
    </row>
    <row r="6" spans="1:8" ht="16.2" thickBot="1" x14ac:dyDescent="0.35">
      <c r="A6" s="4" t="s">
        <v>71</v>
      </c>
      <c r="B6" s="5" t="s">
        <v>73</v>
      </c>
      <c r="C6" s="8">
        <v>0</v>
      </c>
      <c r="D6" s="8">
        <v>4000</v>
      </c>
    </row>
    <row r="7" spans="1:8" ht="16.2" thickBot="1" x14ac:dyDescent="0.35">
      <c r="A7" s="4" t="s">
        <v>68</v>
      </c>
      <c r="B7" s="5" t="s">
        <v>54</v>
      </c>
      <c r="C7" s="8">
        <v>68000</v>
      </c>
      <c r="D7" s="8">
        <v>1400</v>
      </c>
    </row>
    <row r="8" spans="1:8" ht="16.2" thickBot="1" x14ac:dyDescent="0.35">
      <c r="A8" s="4" t="s">
        <v>3</v>
      </c>
      <c r="B8" s="5" t="s">
        <v>4</v>
      </c>
      <c r="C8" s="8">
        <v>21000</v>
      </c>
      <c r="D8" s="8">
        <v>1900</v>
      </c>
    </row>
    <row r="9" spans="1:8" ht="16.2" thickBot="1" x14ac:dyDescent="0.35">
      <c r="A9" s="4" t="s">
        <v>60</v>
      </c>
      <c r="B9" s="5" t="s">
        <v>61</v>
      </c>
      <c r="C9" s="8">
        <v>2000</v>
      </c>
      <c r="D9" s="8">
        <v>0</v>
      </c>
    </row>
    <row r="10" spans="1:8" ht="16.2" thickBot="1" x14ac:dyDescent="0.35">
      <c r="A10" s="4" t="s">
        <v>5</v>
      </c>
      <c r="B10" s="5" t="s">
        <v>6</v>
      </c>
      <c r="C10" s="8">
        <v>255000</v>
      </c>
      <c r="D10" s="8">
        <v>6400</v>
      </c>
    </row>
    <row r="11" spans="1:8" ht="18" thickBot="1" x14ac:dyDescent="0.35">
      <c r="A11" s="4" t="s">
        <v>7</v>
      </c>
      <c r="B11" s="5" t="s">
        <v>8</v>
      </c>
      <c r="C11" s="8">
        <v>225000</v>
      </c>
      <c r="D11" s="8">
        <v>14600</v>
      </c>
    </row>
    <row r="12" spans="1:8" ht="16.2" thickBot="1" x14ac:dyDescent="0.35">
      <c r="A12" s="4" t="s">
        <v>9</v>
      </c>
      <c r="B12" s="5" t="s">
        <v>10</v>
      </c>
      <c r="C12" s="8">
        <v>500000</v>
      </c>
      <c r="D12" s="8">
        <v>12000</v>
      </c>
    </row>
    <row r="13" spans="1:8" ht="16.2" thickBot="1" x14ac:dyDescent="0.35">
      <c r="A13" s="4" t="s">
        <v>50</v>
      </c>
      <c r="B13" s="5" t="s">
        <v>51</v>
      </c>
      <c r="C13" s="8">
        <v>201600</v>
      </c>
      <c r="D13" s="8">
        <v>1566</v>
      </c>
      <c r="H13" s="10"/>
    </row>
    <row r="14" spans="1:8" ht="16.2" thickBot="1" x14ac:dyDescent="0.35">
      <c r="A14" s="4" t="s">
        <v>11</v>
      </c>
      <c r="B14" s="5" t="s">
        <v>12</v>
      </c>
      <c r="C14" s="8">
        <v>88100</v>
      </c>
      <c r="D14" s="8">
        <v>4400</v>
      </c>
    </row>
    <row r="15" spans="1:8" ht="16.2" thickBot="1" x14ac:dyDescent="0.35">
      <c r="A15" s="4" t="s">
        <v>13</v>
      </c>
      <c r="B15" s="5" t="s">
        <v>14</v>
      </c>
      <c r="C15" s="8">
        <v>98000</v>
      </c>
      <c r="D15" s="8">
        <v>6900</v>
      </c>
    </row>
    <row r="16" spans="1:8" ht="18" thickBot="1" x14ac:dyDescent="0.35">
      <c r="A16" s="4" t="s">
        <v>15</v>
      </c>
      <c r="B16" s="5" t="s">
        <v>16</v>
      </c>
      <c r="C16" s="8">
        <v>30000</v>
      </c>
      <c r="D16" s="8">
        <v>10500</v>
      </c>
    </row>
    <row r="17" spans="1:4" ht="16.2" thickBot="1" x14ac:dyDescent="0.35">
      <c r="A17" s="4" t="s">
        <v>17</v>
      </c>
      <c r="B17" s="5" t="s">
        <v>18</v>
      </c>
      <c r="C17" s="8">
        <v>311000</v>
      </c>
      <c r="D17" s="8">
        <v>1400</v>
      </c>
    </row>
    <row r="18" spans="1:4" ht="16.2" thickBot="1" x14ac:dyDescent="0.35">
      <c r="A18" s="4" t="s">
        <v>37</v>
      </c>
      <c r="B18" s="5" t="s">
        <v>38</v>
      </c>
      <c r="C18" s="8">
        <v>71700</v>
      </c>
      <c r="D18" s="8">
        <v>6800</v>
      </c>
    </row>
    <row r="19" spans="1:4" ht="16.2" thickBot="1" x14ac:dyDescent="0.35">
      <c r="A19" s="4" t="s">
        <v>39</v>
      </c>
      <c r="B19" s="5" t="s">
        <v>40</v>
      </c>
      <c r="C19" s="8">
        <v>555000</v>
      </c>
      <c r="D19" s="8">
        <v>16000</v>
      </c>
    </row>
    <row r="20" spans="1:4" ht="16.2" thickBot="1" x14ac:dyDescent="0.35">
      <c r="A20" s="4" t="s">
        <v>67</v>
      </c>
      <c r="B20" s="5" t="s">
        <v>43</v>
      </c>
      <c r="C20" s="8">
        <v>70000</v>
      </c>
      <c r="D20" s="8">
        <v>3400</v>
      </c>
    </row>
    <row r="21" spans="1:4" ht="16.2" thickBot="1" x14ac:dyDescent="0.35">
      <c r="A21" s="4" t="s">
        <v>19</v>
      </c>
      <c r="B21" s="5" t="s">
        <v>20</v>
      </c>
      <c r="C21" s="8">
        <v>170000</v>
      </c>
      <c r="D21" s="8">
        <v>2100</v>
      </c>
    </row>
    <row r="22" spans="1:4" ht="18" thickBot="1" x14ac:dyDescent="0.35">
      <c r="A22" s="4" t="s">
        <v>41</v>
      </c>
      <c r="B22" s="5" t="s">
        <v>42</v>
      </c>
      <c r="C22" s="8">
        <v>316000</v>
      </c>
      <c r="D22" s="8">
        <v>14000</v>
      </c>
    </row>
    <row r="23" spans="1:4" ht="16.2" thickBot="1" x14ac:dyDescent="0.35">
      <c r="A23" s="4" t="s">
        <v>21</v>
      </c>
      <c r="B23" s="5" t="s">
        <v>22</v>
      </c>
      <c r="C23" s="8">
        <v>300000</v>
      </c>
      <c r="D23" s="8">
        <v>3600</v>
      </c>
    </row>
    <row r="24" spans="1:4" ht="16.2" thickBot="1" x14ac:dyDescent="0.35">
      <c r="A24" s="4" t="s">
        <v>23</v>
      </c>
      <c r="B24" s="5" t="s">
        <v>24</v>
      </c>
      <c r="C24" s="8">
        <v>12200</v>
      </c>
      <c r="D24" s="8">
        <v>9500</v>
      </c>
    </row>
    <row r="25" spans="1:4" ht="16.2" thickBot="1" x14ac:dyDescent="0.35">
      <c r="A25" s="4" t="s">
        <v>52</v>
      </c>
      <c r="B25" s="5" t="s">
        <v>53</v>
      </c>
      <c r="C25" s="8">
        <v>98000</v>
      </c>
      <c r="D25" s="8">
        <v>1800</v>
      </c>
    </row>
    <row r="26" spans="1:4" ht="16.2" thickBot="1" x14ac:dyDescent="0.35">
      <c r="A26" s="4" t="s">
        <v>62</v>
      </c>
      <c r="B26" s="5" t="s">
        <v>63</v>
      </c>
      <c r="C26" s="8">
        <v>5000</v>
      </c>
      <c r="D26" s="8">
        <v>280</v>
      </c>
    </row>
    <row r="27" spans="1:4" ht="16.2" thickBot="1" x14ac:dyDescent="0.35">
      <c r="A27" s="4" t="s">
        <v>46</v>
      </c>
      <c r="B27" s="5" t="s">
        <v>47</v>
      </c>
      <c r="C27" s="8">
        <v>597000</v>
      </c>
      <c r="D27" s="8">
        <v>25000</v>
      </c>
    </row>
    <row r="28" spans="1:4" ht="16.2" thickBot="1" x14ac:dyDescent="0.35">
      <c r="A28" s="4" t="s">
        <v>25</v>
      </c>
      <c r="B28" s="5" t="s">
        <v>26</v>
      </c>
      <c r="C28" s="8">
        <v>269000</v>
      </c>
      <c r="D28" s="8">
        <v>6450</v>
      </c>
    </row>
    <row r="29" spans="1:4" ht="16.2" thickBot="1" x14ac:dyDescent="0.35">
      <c r="A29" s="4" t="s">
        <v>55</v>
      </c>
      <c r="B29" s="5" t="s">
        <v>56</v>
      </c>
      <c r="C29" s="8">
        <v>335000</v>
      </c>
      <c r="D29" s="8">
        <v>3400</v>
      </c>
    </row>
    <row r="30" spans="1:4" ht="18" thickBot="1" x14ac:dyDescent="0.35">
      <c r="A30" s="4" t="s">
        <v>27</v>
      </c>
      <c r="B30" s="5" t="s">
        <v>28</v>
      </c>
      <c r="C30" s="8">
        <v>468000</v>
      </c>
      <c r="D30" s="8">
        <v>17880</v>
      </c>
    </row>
    <row r="31" spans="1:4" ht="16.2" thickBot="1" x14ac:dyDescent="0.35">
      <c r="A31" s="4" t="s">
        <v>29</v>
      </c>
      <c r="B31" s="5" t="s">
        <v>30</v>
      </c>
      <c r="C31" s="8">
        <v>318000</v>
      </c>
      <c r="D31" s="8">
        <v>7700</v>
      </c>
    </row>
    <row r="32" spans="1:4" ht="16.2" thickBot="1" x14ac:dyDescent="0.35">
      <c r="A32" s="4" t="s">
        <v>69</v>
      </c>
      <c r="B32" s="5" t="s">
        <v>59</v>
      </c>
      <c r="C32" s="8">
        <v>60000</v>
      </c>
      <c r="D32" s="8">
        <v>8700</v>
      </c>
    </row>
    <row r="33" spans="1:4" ht="16.2" thickBot="1" x14ac:dyDescent="0.35">
      <c r="A33" s="4" t="s">
        <v>57</v>
      </c>
      <c r="B33" s="5" t="s">
        <v>58</v>
      </c>
      <c r="C33" s="8">
        <v>60000</v>
      </c>
      <c r="D33" s="8">
        <v>100</v>
      </c>
    </row>
    <row r="34" spans="1:4" ht="16.2" thickBot="1" x14ac:dyDescent="0.35">
      <c r="A34" s="4" t="s">
        <v>31</v>
      </c>
      <c r="B34" s="5" t="s">
        <v>32</v>
      </c>
      <c r="C34" s="8">
        <v>56000</v>
      </c>
      <c r="D34" s="8">
        <v>12000</v>
      </c>
    </row>
    <row r="35" spans="1:4" ht="16.2" thickBot="1" x14ac:dyDescent="0.35">
      <c r="A35" s="4" t="s">
        <v>33</v>
      </c>
      <c r="B35" s="5" t="s">
        <v>34</v>
      </c>
      <c r="C35" s="8">
        <v>76100</v>
      </c>
      <c r="D35" s="8">
        <v>2200</v>
      </c>
    </row>
    <row r="36" spans="1:4" ht="16.2" thickBot="1" x14ac:dyDescent="0.35">
      <c r="A36" s="4" t="s">
        <v>35</v>
      </c>
      <c r="B36" s="5" t="s">
        <v>36</v>
      </c>
      <c r="C36" s="8">
        <v>435000</v>
      </c>
      <c r="D36" s="8">
        <v>3150</v>
      </c>
    </row>
    <row r="37" spans="1:4" ht="16.2" thickBot="1" x14ac:dyDescent="0.35">
      <c r="A37" s="4" t="s">
        <v>49</v>
      </c>
      <c r="B37" s="5" t="s">
        <v>48</v>
      </c>
      <c r="C37" s="8">
        <v>1160000</v>
      </c>
      <c r="D37" s="8">
        <v>35000</v>
      </c>
    </row>
    <row r="38" spans="1:4" ht="16.2" thickBot="1" x14ac:dyDescent="0.35">
      <c r="A38" s="4" t="s">
        <v>44</v>
      </c>
      <c r="B38" s="9" t="s">
        <v>45</v>
      </c>
      <c r="C38" s="8">
        <v>72000</v>
      </c>
      <c r="D38" s="8">
        <v>6700</v>
      </c>
    </row>
    <row r="39" spans="1:4" ht="16.2" thickBot="1" x14ac:dyDescent="0.35">
      <c r="B39" s="12" t="s">
        <v>74</v>
      </c>
      <c r="C39" s="11">
        <f>SUM(C6:C38)</f>
        <v>7303700</v>
      </c>
      <c r="D39" s="11">
        <f>SUM(D6:D38)</f>
        <v>250826</v>
      </c>
    </row>
  </sheetData>
  <pageMargins left="0.7" right="0.7" top="0.75" bottom="0.75" header="0.3" footer="0.3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B90735C00A5540B858B5C37AAF0491" ma:contentTypeVersion="10" ma:contentTypeDescription="Create a new document." ma:contentTypeScope="" ma:versionID="748dadf34eb94822ca1712989bf4c05c">
  <xsd:schema xmlns:xsd="http://www.w3.org/2001/XMLSchema" xmlns:xs="http://www.w3.org/2001/XMLSchema" xmlns:p="http://schemas.microsoft.com/office/2006/metadata/properties" xmlns:ns2="a6a996ac-26e1-4560-91c4-4bcb92c29893" xmlns:ns3="b66580a1-c32d-4557-a7b9-9c5137042836" targetNamespace="http://schemas.microsoft.com/office/2006/metadata/properties" ma:root="true" ma:fieldsID="de709810e8a84a8f2726eba7b3c06c1f" ns2:_="" ns3:_="">
    <xsd:import namespace="a6a996ac-26e1-4560-91c4-4bcb92c29893"/>
    <xsd:import namespace="b66580a1-c32d-4557-a7b9-9c513704283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a996ac-26e1-4560-91c4-4bcb92c2989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937f8988-befb-4f02-9dd5-7ff6c3ee9b8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6580a1-c32d-4557-a7b9-9c5137042836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9cff899c-3045-433b-85cb-ad629164291f}" ma:internalName="TaxCatchAll" ma:showField="CatchAllData" ma:web="b66580a1-c32d-4557-a7b9-9c513704283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66580a1-c32d-4557-a7b9-9c5137042836" xsi:nil="true"/>
    <lcf76f155ced4ddcb4097134ff3c332f xmlns="a6a996ac-26e1-4560-91c4-4bcb92c2989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6D5B567-8FA5-4F6B-9552-D2628BF61F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6a996ac-26e1-4560-91c4-4bcb92c29893"/>
    <ds:schemaRef ds:uri="b66580a1-c32d-4557-a7b9-9c513704283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BCEAC2F-AC9C-4ECC-A2CE-EDFB7EA3648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D670C1A-2720-4C0B-AD80-B1E57F708EAC}">
  <ds:schemaRefs>
    <ds:schemaRef ds:uri="http://schemas.microsoft.com/office/2006/metadata/properties"/>
    <ds:schemaRef ds:uri="http://schemas.microsoft.com/office/infopath/2007/PartnerControls"/>
    <ds:schemaRef ds:uri="b66580a1-c32d-4557-a7b9-9c5137042836"/>
    <ds:schemaRef ds:uri="a6a996ac-26e1-4560-91c4-4bcb92c2989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RCPS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Eric W. Thornton</cp:lastModifiedBy>
  <cp:lastPrinted>2023-03-29T14:06:14Z</cp:lastPrinted>
  <dcterms:created xsi:type="dcterms:W3CDTF">2017-05-12T21:05:19Z</dcterms:created>
  <dcterms:modified xsi:type="dcterms:W3CDTF">2023-03-29T14:06:24Z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0x010100CAB90735C00A5540B858B5C37AAF0491</vt:lpwstr>
  </property>
  <property fmtid="{D5CDD505-2E9C-101B-9397-08002B2CF9AE}" pid="3" name="Order">
    <vt:r8>151800</vt:r8>
  </property>
  <property fmtid="{D5CDD505-2E9C-101B-9397-08002B2CF9AE}" pid="4" name="MediaServiceImageTags">
    <vt:lpwstr/>
  </property>
</Properties>
</file>